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D:\working\waccache\LN2PEPF0000C371\EXCELCNV\c450c6fe-72f8-4043-afca-321941f00076\"/>
    </mc:Choice>
  </mc:AlternateContent>
  <xr:revisionPtr revIDLastSave="0" documentId="8_{AA73813B-992B-420C-9D7F-6AD3439AD122}" xr6:coauthVersionLast="47" xr6:coauthVersionMax="47" xr10:uidLastSave="{00000000-0000-0000-0000-000000000000}"/>
  <bookViews>
    <workbookView xWindow="-60" yWindow="-60" windowWidth="15480" windowHeight="11640" firstSheet="1" activeTab="1" xr2:uid="{4444A4A7-13E1-4925-AE45-550C51A5E34C}"/>
  </bookViews>
  <sheets>
    <sheet name="Including ICH Intervention" sheetId="1" r:id="rId1"/>
    <sheet name="T2" sheetId="3" r:id="rId2"/>
    <sheet name="T3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F3" i="1"/>
  <c r="F4" i="1"/>
  <c r="F5" i="1"/>
  <c r="F6" i="1"/>
  <c r="F7" i="1"/>
  <c r="F8" i="1"/>
</calcChain>
</file>

<file path=xl/sharedStrings.xml><?xml version="1.0" encoding="utf-8"?>
<sst xmlns="http://schemas.openxmlformats.org/spreadsheetml/2006/main" count="110" uniqueCount="33">
  <si>
    <t>Call Started Calendar Year</t>
  </si>
  <si>
    <t>Incident count</t>
  </si>
  <si>
    <t>Attended Incidents</t>
  </si>
  <si>
    <t>Conveyed</t>
  </si>
  <si>
    <t>All Emergency Incidents</t>
  </si>
  <si>
    <t>Mental Health Proportion %</t>
  </si>
  <si>
    <t>Healthboardareaname</t>
  </si>
  <si>
    <t>Ayrshire and Arran</t>
  </si>
  <si>
    <t>Borders</t>
  </si>
  <si>
    <t>Dumfries and Galloway</t>
  </si>
  <si>
    <t>Fife</t>
  </si>
  <si>
    <t>Forth Valley</t>
  </si>
  <si>
    <t>Grampian</t>
  </si>
  <si>
    <t>Greater Glasgow and Clyde</t>
  </si>
  <si>
    <t>Highland</t>
  </si>
  <si>
    <t>Lanarkshire</t>
  </si>
  <si>
    <t>Lothian</t>
  </si>
  <si>
    <t>Orkney</t>
  </si>
  <si>
    <t>Shetland</t>
  </si>
  <si>
    <t>Tayside</t>
  </si>
  <si>
    <t>Western Isles</t>
  </si>
  <si>
    <t>Calendar Year</t>
  </si>
  <si>
    <t>T2 Attended Incidents</t>
  </si>
  <si>
    <t>Non Conveyed</t>
  </si>
  <si>
    <t>Non Conveyed &amp; Referred</t>
  </si>
  <si>
    <t>Year</t>
  </si>
  <si>
    <t>T3 Attended Incidents</t>
  </si>
  <si>
    <t>T3 Conveyed</t>
  </si>
  <si>
    <t>T3 Non Conveyed</t>
  </si>
  <si>
    <t>T3 Referred</t>
  </si>
  <si>
    <t>At Risk</t>
  </si>
  <si>
    <t>Clear</t>
  </si>
  <si>
    <t>Obstructed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</si>
</sst>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(0\)"/>
  </numFmts>
  <fonts count="6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b/>
      <sz val="9"/>
      <color indexed="8"/>
      <name val="Arial"/>
    </font>
    <font>
      <sz val="9"/>
      <color indexed="8"/>
      <name val="Arial"/>
    </font>
    <font>
      <b/>
      <sz val="12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10" fontId="4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806B4-AF10-438C-ABF4-83B1A3887BB7}">
  <dimension ref="A1:G95"/>
  <sheetViews>
    <sheetView workbookViewId="0">
      <selection activeCell="A10" sqref="A10"/>
    </sheetView>
  </sheetViews>
  <sheetFormatPr defaultRowHeight="12.75"/>
  <cols>
    <col min="1" max="1" width="22.85546875" style="13" bestFit="1" customWidth="1"/>
    <col min="2" max="4" width="13.5703125" style="13" customWidth="1"/>
    <col min="5" max="5" width="20.7109375" style="13" bestFit="1" customWidth="1"/>
    <col min="6" max="6" width="16.140625" style="13" customWidth="1"/>
    <col min="7" max="7" width="9.140625" style="13" customWidth="1"/>
  </cols>
  <sheetData>
    <row r="1" spans="1:7" s="1" customFormat="1" ht="15" customHeight="1">
      <c r="A1" s="11"/>
      <c r="B1" s="11"/>
      <c r="C1" s="11"/>
      <c r="D1" s="11"/>
      <c r="E1" s="11"/>
      <c r="F1" s="11"/>
      <c r="G1" s="11"/>
    </row>
    <row r="2" spans="1:7" s="1" customFormat="1" ht="38.2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11"/>
    </row>
    <row r="3" spans="1:7" s="1" customFormat="1" ht="18" customHeight="1">
      <c r="A3" s="3">
        <v>2020</v>
      </c>
      <c r="B3" s="4">
        <v>19040</v>
      </c>
      <c r="C3" s="4">
        <v>13917</v>
      </c>
      <c r="D3" s="4">
        <v>7483</v>
      </c>
      <c r="E3" s="9">
        <v>623261</v>
      </c>
      <c r="F3" s="10">
        <f t="shared" ref="F3:F8" si="0">B3/E3</f>
        <v>3.054899953630983E-2</v>
      </c>
      <c r="G3" s="11"/>
    </row>
    <row r="4" spans="1:7" s="1" customFormat="1" ht="18" customHeight="1">
      <c r="A4" s="3">
        <v>2021</v>
      </c>
      <c r="B4" s="4">
        <v>19502</v>
      </c>
      <c r="C4" s="4">
        <v>11612</v>
      </c>
      <c r="D4" s="4">
        <v>5986</v>
      </c>
      <c r="E4" s="9">
        <v>689132</v>
      </c>
      <c r="F4" s="10">
        <f t="shared" si="0"/>
        <v>2.829936790048931E-2</v>
      </c>
      <c r="G4" s="11"/>
    </row>
    <row r="5" spans="1:7" s="1" customFormat="1" ht="18" customHeight="1">
      <c r="A5" s="3">
        <v>2022</v>
      </c>
      <c r="B5" s="4">
        <v>17581</v>
      </c>
      <c r="C5" s="4">
        <v>9676</v>
      </c>
      <c r="D5" s="4">
        <v>4606</v>
      </c>
      <c r="E5" s="9">
        <v>694047</v>
      </c>
      <c r="F5" s="10">
        <f t="shared" si="0"/>
        <v>2.5331137516623515E-2</v>
      </c>
      <c r="G5" s="11"/>
    </row>
    <row r="6" spans="1:7" s="1" customFormat="1" ht="18" customHeight="1">
      <c r="A6" s="3">
        <v>2023</v>
      </c>
      <c r="B6" s="4">
        <v>17012</v>
      </c>
      <c r="C6" s="4">
        <v>10169</v>
      </c>
      <c r="D6" s="4">
        <v>4764</v>
      </c>
      <c r="E6" s="9">
        <v>684880</v>
      </c>
      <c r="F6" s="10">
        <f t="shared" si="0"/>
        <v>2.4839387921971733E-2</v>
      </c>
      <c r="G6" s="11"/>
    </row>
    <row r="7" spans="1:7" s="1" customFormat="1" ht="18" customHeight="1">
      <c r="A7" s="3">
        <v>2024</v>
      </c>
      <c r="B7" s="4">
        <v>18623</v>
      </c>
      <c r="C7" s="4">
        <v>11140</v>
      </c>
      <c r="D7" s="4">
        <v>4884</v>
      </c>
      <c r="E7" s="9">
        <v>728352</v>
      </c>
      <c r="F7" s="10">
        <f t="shared" si="0"/>
        <v>2.5568681077281316E-2</v>
      </c>
      <c r="G7" s="11"/>
    </row>
    <row r="8" spans="1:7" s="1" customFormat="1" ht="18" customHeight="1">
      <c r="A8" s="3">
        <v>2025</v>
      </c>
      <c r="B8" s="4">
        <v>15921</v>
      </c>
      <c r="C8" s="4">
        <v>9220</v>
      </c>
      <c r="D8" s="4">
        <v>3730</v>
      </c>
      <c r="E8" s="9">
        <v>602692</v>
      </c>
      <c r="F8" s="10">
        <f t="shared" si="0"/>
        <v>2.6416478068399779E-2</v>
      </c>
      <c r="G8" s="11"/>
    </row>
    <row r="9" spans="1:7" s="1" customFormat="1" ht="45" customHeight="1">
      <c r="A9" s="11"/>
      <c r="B9" s="11"/>
      <c r="C9" s="11"/>
      <c r="D9" s="11"/>
      <c r="E9" s="11"/>
      <c r="F9" s="11"/>
      <c r="G9" s="11"/>
    </row>
    <row r="10" spans="1:7" s="1" customFormat="1" ht="38.25" customHeight="1">
      <c r="A10" s="2" t="s">
        <v>6</v>
      </c>
      <c r="B10" s="2" t="s">
        <v>0</v>
      </c>
      <c r="C10" s="2" t="s">
        <v>1</v>
      </c>
      <c r="D10" s="2" t="s">
        <v>2</v>
      </c>
      <c r="E10" s="2" t="s">
        <v>3</v>
      </c>
      <c r="F10" s="12" t="s">
        <v>4</v>
      </c>
      <c r="G10" s="2" t="s">
        <v>5</v>
      </c>
    </row>
    <row r="11" spans="1:7" s="1" customFormat="1" ht="18" customHeight="1">
      <c r="A11" s="5" t="s">
        <v>7</v>
      </c>
      <c r="B11" s="3">
        <v>2020</v>
      </c>
      <c r="C11" s="4">
        <v>1574</v>
      </c>
      <c r="D11" s="4">
        <v>1261</v>
      </c>
      <c r="E11" s="4">
        <v>744</v>
      </c>
      <c r="F11" s="9">
        <v>47696</v>
      </c>
      <c r="G11" s="10">
        <f>C11/F11</f>
        <v>3.3000670915800071E-2</v>
      </c>
    </row>
    <row r="12" spans="1:7" s="1" customFormat="1" ht="18" customHeight="1">
      <c r="A12" s="5" t="s">
        <v>7</v>
      </c>
      <c r="B12" s="3">
        <v>2021</v>
      </c>
      <c r="C12" s="4">
        <v>1354</v>
      </c>
      <c r="D12" s="4">
        <v>837</v>
      </c>
      <c r="E12" s="4">
        <v>474</v>
      </c>
      <c r="F12" s="9">
        <v>51761</v>
      </c>
      <c r="G12" s="10">
        <f t="shared" ref="G12:G75" si="1">C12/F12</f>
        <v>2.6158690906280792E-2</v>
      </c>
    </row>
    <row r="13" spans="1:7" s="1" customFormat="1" ht="18" customHeight="1">
      <c r="A13" s="5" t="s">
        <v>7</v>
      </c>
      <c r="B13" s="3">
        <v>2022</v>
      </c>
      <c r="C13" s="4">
        <v>1121</v>
      </c>
      <c r="D13" s="4">
        <v>604</v>
      </c>
      <c r="E13" s="4">
        <v>272</v>
      </c>
      <c r="F13" s="9">
        <v>50087</v>
      </c>
      <c r="G13" s="10">
        <f t="shared" si="1"/>
        <v>2.2381056960888056E-2</v>
      </c>
    </row>
    <row r="14" spans="1:7" s="1" customFormat="1" ht="18" customHeight="1">
      <c r="A14" s="5" t="s">
        <v>7</v>
      </c>
      <c r="B14" s="3">
        <v>2023</v>
      </c>
      <c r="C14" s="4">
        <v>1109</v>
      </c>
      <c r="D14" s="4">
        <v>693</v>
      </c>
      <c r="E14" s="4">
        <v>258</v>
      </c>
      <c r="F14" s="9">
        <v>47671</v>
      </c>
      <c r="G14" s="10">
        <f t="shared" si="1"/>
        <v>2.3263619391244151E-2</v>
      </c>
    </row>
    <row r="15" spans="1:7" s="1" customFormat="1" ht="18" customHeight="1">
      <c r="A15" s="5" t="s">
        <v>7</v>
      </c>
      <c r="B15" s="3">
        <v>2024</v>
      </c>
      <c r="C15" s="4">
        <v>1308</v>
      </c>
      <c r="D15" s="4">
        <v>762</v>
      </c>
      <c r="E15" s="4">
        <v>254</v>
      </c>
      <c r="F15" s="9">
        <v>51292</v>
      </c>
      <c r="G15" s="10">
        <f t="shared" si="1"/>
        <v>2.5501052795757623E-2</v>
      </c>
    </row>
    <row r="16" spans="1:7" s="1" customFormat="1" ht="18" customHeight="1">
      <c r="A16" s="5" t="s">
        <v>7</v>
      </c>
      <c r="B16" s="3">
        <v>2025</v>
      </c>
      <c r="C16" s="4">
        <v>1047</v>
      </c>
      <c r="D16" s="4">
        <v>612</v>
      </c>
      <c r="E16" s="4">
        <v>171</v>
      </c>
      <c r="F16" s="9">
        <v>42057</v>
      </c>
      <c r="G16" s="10">
        <f t="shared" si="1"/>
        <v>2.4894785648049075E-2</v>
      </c>
    </row>
    <row r="17" spans="1:7" s="1" customFormat="1" ht="18" customHeight="1">
      <c r="A17" s="5" t="s">
        <v>8</v>
      </c>
      <c r="B17" s="3">
        <v>2020</v>
      </c>
      <c r="C17" s="4">
        <v>536</v>
      </c>
      <c r="D17" s="4">
        <v>494</v>
      </c>
      <c r="E17" s="4">
        <v>288</v>
      </c>
      <c r="F17" s="9">
        <v>13277</v>
      </c>
      <c r="G17" s="10">
        <f t="shared" si="1"/>
        <v>4.0370565639828278E-2</v>
      </c>
    </row>
    <row r="18" spans="1:7" s="1" customFormat="1" ht="18" customHeight="1">
      <c r="A18" s="5" t="s">
        <v>8</v>
      </c>
      <c r="B18" s="3">
        <v>2021</v>
      </c>
      <c r="C18" s="4">
        <v>537</v>
      </c>
      <c r="D18" s="4">
        <v>429</v>
      </c>
      <c r="E18" s="4">
        <v>257</v>
      </c>
      <c r="F18" s="9">
        <v>14590</v>
      </c>
      <c r="G18" s="10">
        <f t="shared" si="1"/>
        <v>3.6806031528444139E-2</v>
      </c>
    </row>
    <row r="19" spans="1:7" s="1" customFormat="1" ht="18" customHeight="1">
      <c r="A19" s="5" t="s">
        <v>8</v>
      </c>
      <c r="B19" s="3">
        <v>2022</v>
      </c>
      <c r="C19" s="4">
        <v>460</v>
      </c>
      <c r="D19" s="4">
        <v>310</v>
      </c>
      <c r="E19" s="4">
        <v>177</v>
      </c>
      <c r="F19" s="9">
        <v>15292</v>
      </c>
      <c r="G19" s="10">
        <f t="shared" si="1"/>
        <v>3.0081088150667016E-2</v>
      </c>
    </row>
    <row r="20" spans="1:7" s="1" customFormat="1" ht="18" customHeight="1">
      <c r="A20" s="5" t="s">
        <v>8</v>
      </c>
      <c r="B20" s="3">
        <v>2023</v>
      </c>
      <c r="C20" s="4">
        <v>394</v>
      </c>
      <c r="D20" s="4">
        <v>281</v>
      </c>
      <c r="E20" s="4">
        <v>157</v>
      </c>
      <c r="F20" s="9">
        <v>14849</v>
      </c>
      <c r="G20" s="10">
        <f t="shared" si="1"/>
        <v>2.6533773318068558E-2</v>
      </c>
    </row>
    <row r="21" spans="1:7" s="1" customFormat="1" ht="18" customHeight="1">
      <c r="A21" s="5" t="s">
        <v>8</v>
      </c>
      <c r="B21" s="3">
        <v>2024</v>
      </c>
      <c r="C21" s="4">
        <v>530</v>
      </c>
      <c r="D21" s="4">
        <v>389</v>
      </c>
      <c r="E21" s="4">
        <v>181</v>
      </c>
      <c r="F21" s="9">
        <v>16198</v>
      </c>
      <c r="G21" s="10">
        <f t="shared" si="1"/>
        <v>3.2720088899864178E-2</v>
      </c>
    </row>
    <row r="22" spans="1:7" s="1" customFormat="1" ht="18" customHeight="1">
      <c r="A22" s="5" t="s">
        <v>8</v>
      </c>
      <c r="B22" s="3">
        <v>2025</v>
      </c>
      <c r="C22" s="4">
        <v>484</v>
      </c>
      <c r="D22" s="4">
        <v>329</v>
      </c>
      <c r="E22" s="4">
        <v>109</v>
      </c>
      <c r="F22" s="9">
        <v>13922</v>
      </c>
      <c r="G22" s="10">
        <f t="shared" si="1"/>
        <v>3.4765119954029595E-2</v>
      </c>
    </row>
    <row r="23" spans="1:7" s="1" customFormat="1" ht="18" customHeight="1">
      <c r="A23" s="5" t="s">
        <v>9</v>
      </c>
      <c r="B23" s="3">
        <v>2020</v>
      </c>
      <c r="C23" s="4">
        <v>487</v>
      </c>
      <c r="D23" s="4">
        <v>418</v>
      </c>
      <c r="E23" s="4">
        <v>263</v>
      </c>
      <c r="F23" s="9">
        <v>17242</v>
      </c>
      <c r="G23" s="10">
        <f t="shared" si="1"/>
        <v>2.8244983180605497E-2</v>
      </c>
    </row>
    <row r="24" spans="1:7" s="1" customFormat="1" ht="18" customHeight="1">
      <c r="A24" s="5" t="s">
        <v>9</v>
      </c>
      <c r="B24" s="3">
        <v>2021</v>
      </c>
      <c r="C24" s="4">
        <v>458</v>
      </c>
      <c r="D24" s="4">
        <v>360</v>
      </c>
      <c r="E24" s="4">
        <v>224</v>
      </c>
      <c r="F24" s="9">
        <v>19867</v>
      </c>
      <c r="G24" s="10">
        <f t="shared" si="1"/>
        <v>2.3053304474757137E-2</v>
      </c>
    </row>
    <row r="25" spans="1:7" s="1" customFormat="1" ht="18" customHeight="1">
      <c r="A25" s="5" t="s">
        <v>9</v>
      </c>
      <c r="B25" s="3">
        <v>2022</v>
      </c>
      <c r="C25" s="4">
        <v>461</v>
      </c>
      <c r="D25" s="4">
        <v>311</v>
      </c>
      <c r="E25" s="4">
        <v>189</v>
      </c>
      <c r="F25" s="9">
        <v>19919</v>
      </c>
      <c r="G25" s="10">
        <f t="shared" si="1"/>
        <v>2.3143732115066016E-2</v>
      </c>
    </row>
    <row r="26" spans="1:7" s="1" customFormat="1" ht="18" customHeight="1">
      <c r="A26" s="5" t="s">
        <v>9</v>
      </c>
      <c r="B26" s="3">
        <v>2023</v>
      </c>
      <c r="C26" s="4">
        <v>359</v>
      </c>
      <c r="D26" s="4">
        <v>257</v>
      </c>
      <c r="E26" s="4">
        <v>174</v>
      </c>
      <c r="F26" s="9">
        <v>19661</v>
      </c>
      <c r="G26" s="10">
        <f t="shared" si="1"/>
        <v>1.8259498499567671E-2</v>
      </c>
    </row>
    <row r="27" spans="1:7" s="1" customFormat="1" ht="18" customHeight="1">
      <c r="A27" s="5" t="s">
        <v>9</v>
      </c>
      <c r="B27" s="3">
        <v>2024</v>
      </c>
      <c r="C27" s="4">
        <v>446</v>
      </c>
      <c r="D27" s="4">
        <v>318</v>
      </c>
      <c r="E27" s="4">
        <v>189</v>
      </c>
      <c r="F27" s="9">
        <v>21099</v>
      </c>
      <c r="G27" s="10">
        <f t="shared" si="1"/>
        <v>2.1138442580217073E-2</v>
      </c>
    </row>
    <row r="28" spans="1:7" s="1" customFormat="1" ht="18" customHeight="1">
      <c r="A28" s="5" t="s">
        <v>9</v>
      </c>
      <c r="B28" s="3">
        <v>2025</v>
      </c>
      <c r="C28" s="4">
        <v>364</v>
      </c>
      <c r="D28" s="4">
        <v>254</v>
      </c>
      <c r="E28" s="4">
        <v>140</v>
      </c>
      <c r="F28" s="9">
        <v>17429</v>
      </c>
      <c r="G28" s="10">
        <f t="shared" si="1"/>
        <v>2.0884732342647313E-2</v>
      </c>
    </row>
    <row r="29" spans="1:7" s="1" customFormat="1" ht="18" customHeight="1">
      <c r="A29" s="5" t="s">
        <v>10</v>
      </c>
      <c r="B29" s="3">
        <v>2020</v>
      </c>
      <c r="C29" s="4">
        <v>1594</v>
      </c>
      <c r="D29" s="4">
        <v>1256</v>
      </c>
      <c r="E29" s="4">
        <v>697</v>
      </c>
      <c r="F29" s="9">
        <v>43093</v>
      </c>
      <c r="G29" s="10">
        <f t="shared" si="1"/>
        <v>3.6989766319355813E-2</v>
      </c>
    </row>
    <row r="30" spans="1:7" s="1" customFormat="1" ht="18" customHeight="1">
      <c r="A30" s="5" t="s">
        <v>10</v>
      </c>
      <c r="B30" s="3">
        <v>2021</v>
      </c>
      <c r="C30" s="4">
        <v>1572</v>
      </c>
      <c r="D30" s="4">
        <v>981</v>
      </c>
      <c r="E30" s="4">
        <v>521</v>
      </c>
      <c r="F30" s="9">
        <v>46975</v>
      </c>
      <c r="G30" s="10">
        <f t="shared" si="1"/>
        <v>3.3464608834486431E-2</v>
      </c>
    </row>
    <row r="31" spans="1:7" s="1" customFormat="1" ht="18" customHeight="1">
      <c r="A31" s="5" t="s">
        <v>10</v>
      </c>
      <c r="B31" s="3">
        <v>2022</v>
      </c>
      <c r="C31" s="4">
        <v>1451</v>
      </c>
      <c r="D31" s="4">
        <v>773</v>
      </c>
      <c r="E31" s="4">
        <v>390</v>
      </c>
      <c r="F31" s="9">
        <v>49036</v>
      </c>
      <c r="G31" s="10">
        <f t="shared" si="1"/>
        <v>2.9590504935149687E-2</v>
      </c>
    </row>
    <row r="32" spans="1:7" s="1" customFormat="1" ht="18" customHeight="1">
      <c r="A32" s="5" t="s">
        <v>10</v>
      </c>
      <c r="B32" s="3">
        <v>2023</v>
      </c>
      <c r="C32" s="4">
        <v>1337</v>
      </c>
      <c r="D32" s="4">
        <v>796</v>
      </c>
      <c r="E32" s="4">
        <v>415</v>
      </c>
      <c r="F32" s="9">
        <v>49482</v>
      </c>
      <c r="G32" s="10">
        <f t="shared" si="1"/>
        <v>2.7019926437896608E-2</v>
      </c>
    </row>
    <row r="33" spans="1:7" s="1" customFormat="1" ht="18" customHeight="1">
      <c r="A33" s="5" t="s">
        <v>10</v>
      </c>
      <c r="B33" s="3">
        <v>2024</v>
      </c>
      <c r="C33" s="4">
        <v>1652</v>
      </c>
      <c r="D33" s="4">
        <v>984</v>
      </c>
      <c r="E33" s="4">
        <v>467</v>
      </c>
      <c r="F33" s="9">
        <v>52399</v>
      </c>
      <c r="G33" s="10">
        <f t="shared" si="1"/>
        <v>3.1527319223649306E-2</v>
      </c>
    </row>
    <row r="34" spans="1:7" s="1" customFormat="1" ht="18" customHeight="1">
      <c r="A34" s="5" t="s">
        <v>10</v>
      </c>
      <c r="B34" s="3">
        <v>2025</v>
      </c>
      <c r="C34" s="4">
        <v>1254</v>
      </c>
      <c r="D34" s="4">
        <v>774</v>
      </c>
      <c r="E34" s="4">
        <v>327</v>
      </c>
      <c r="F34" s="9">
        <v>42522</v>
      </c>
      <c r="G34" s="10">
        <f t="shared" si="1"/>
        <v>2.9490616621983913E-2</v>
      </c>
    </row>
    <row r="35" spans="1:7" s="1" customFormat="1" ht="18" customHeight="1">
      <c r="A35" s="5" t="s">
        <v>11</v>
      </c>
      <c r="B35" s="3">
        <v>2020</v>
      </c>
      <c r="C35" s="4">
        <v>1127</v>
      </c>
      <c r="D35" s="4">
        <v>822</v>
      </c>
      <c r="E35" s="4">
        <v>461</v>
      </c>
      <c r="F35" s="9">
        <v>32863</v>
      </c>
      <c r="G35" s="10">
        <f t="shared" si="1"/>
        <v>3.4293886741928611E-2</v>
      </c>
    </row>
    <row r="36" spans="1:7" s="1" customFormat="1" ht="18" customHeight="1">
      <c r="A36" s="5" t="s">
        <v>11</v>
      </c>
      <c r="B36" s="3">
        <v>2021</v>
      </c>
      <c r="C36" s="4">
        <v>1366</v>
      </c>
      <c r="D36" s="4">
        <v>829</v>
      </c>
      <c r="E36" s="4">
        <v>497</v>
      </c>
      <c r="F36" s="9">
        <v>36724</v>
      </c>
      <c r="G36" s="10">
        <f t="shared" si="1"/>
        <v>3.7196383836183421E-2</v>
      </c>
    </row>
    <row r="37" spans="1:7" s="1" customFormat="1" ht="18" customHeight="1">
      <c r="A37" s="5" t="s">
        <v>11</v>
      </c>
      <c r="B37" s="3">
        <v>2022</v>
      </c>
      <c r="C37" s="4">
        <v>1083</v>
      </c>
      <c r="D37" s="4">
        <v>628</v>
      </c>
      <c r="E37" s="4">
        <v>333</v>
      </c>
      <c r="F37" s="9">
        <v>36893</v>
      </c>
      <c r="G37" s="10">
        <f t="shared" si="1"/>
        <v>2.935516222589651E-2</v>
      </c>
    </row>
    <row r="38" spans="1:7" s="1" customFormat="1" ht="18" customHeight="1">
      <c r="A38" s="5" t="s">
        <v>11</v>
      </c>
      <c r="B38" s="3">
        <v>2023</v>
      </c>
      <c r="C38" s="4">
        <v>1001</v>
      </c>
      <c r="D38" s="4">
        <v>616</v>
      </c>
      <c r="E38" s="4">
        <v>317</v>
      </c>
      <c r="F38" s="9">
        <v>35628</v>
      </c>
      <c r="G38" s="10">
        <f t="shared" si="1"/>
        <v>2.8095879645222858E-2</v>
      </c>
    </row>
    <row r="39" spans="1:7" s="1" customFormat="1" ht="18" customHeight="1">
      <c r="A39" s="5" t="s">
        <v>11</v>
      </c>
      <c r="B39" s="3">
        <v>2024</v>
      </c>
      <c r="C39" s="4">
        <v>1115</v>
      </c>
      <c r="D39" s="4">
        <v>670</v>
      </c>
      <c r="E39" s="4">
        <v>329</v>
      </c>
      <c r="F39" s="9">
        <v>38386</v>
      </c>
      <c r="G39" s="10">
        <f t="shared" si="1"/>
        <v>2.9047048403063616E-2</v>
      </c>
    </row>
    <row r="40" spans="1:7" s="1" customFormat="1" ht="18" customHeight="1">
      <c r="A40" s="5" t="s">
        <v>11</v>
      </c>
      <c r="B40" s="3">
        <v>2025</v>
      </c>
      <c r="C40" s="4">
        <v>1035</v>
      </c>
      <c r="D40" s="4">
        <v>600</v>
      </c>
      <c r="E40" s="4">
        <v>281</v>
      </c>
      <c r="F40" s="9">
        <v>32209</v>
      </c>
      <c r="G40" s="10">
        <f t="shared" si="1"/>
        <v>3.2133875624825357E-2</v>
      </c>
    </row>
    <row r="41" spans="1:7" s="1" customFormat="1" ht="18" customHeight="1">
      <c r="A41" s="5" t="s">
        <v>12</v>
      </c>
      <c r="B41" s="3">
        <v>2020</v>
      </c>
      <c r="C41" s="4">
        <v>1279</v>
      </c>
      <c r="D41" s="4">
        <v>1115</v>
      </c>
      <c r="E41" s="4">
        <v>588</v>
      </c>
      <c r="F41" s="9">
        <v>52985</v>
      </c>
      <c r="G41" s="10">
        <f t="shared" si="1"/>
        <v>2.4138907237897519E-2</v>
      </c>
    </row>
    <row r="42" spans="1:7" s="1" customFormat="1" ht="18" customHeight="1">
      <c r="A42" s="5" t="s">
        <v>12</v>
      </c>
      <c r="B42" s="3">
        <v>2021</v>
      </c>
      <c r="C42" s="4">
        <v>1433</v>
      </c>
      <c r="D42" s="4">
        <v>1041</v>
      </c>
      <c r="E42" s="4">
        <v>522</v>
      </c>
      <c r="F42" s="9">
        <v>63127</v>
      </c>
      <c r="G42" s="10">
        <f t="shared" si="1"/>
        <v>2.2700270882506694E-2</v>
      </c>
    </row>
    <row r="43" spans="1:7" s="1" customFormat="1" ht="18" customHeight="1">
      <c r="A43" s="5" t="s">
        <v>12</v>
      </c>
      <c r="B43" s="3">
        <v>2022</v>
      </c>
      <c r="C43" s="4">
        <v>1377</v>
      </c>
      <c r="D43" s="4">
        <v>798</v>
      </c>
      <c r="E43" s="4">
        <v>383</v>
      </c>
      <c r="F43" s="9">
        <v>66498</v>
      </c>
      <c r="G43" s="10">
        <f t="shared" si="1"/>
        <v>2.0707389695930705E-2</v>
      </c>
    </row>
    <row r="44" spans="1:7" s="1" customFormat="1" ht="18" customHeight="1">
      <c r="A44" s="5" t="s">
        <v>12</v>
      </c>
      <c r="B44" s="3">
        <v>2023</v>
      </c>
      <c r="C44" s="4">
        <v>1479</v>
      </c>
      <c r="D44" s="4">
        <v>853</v>
      </c>
      <c r="E44" s="4">
        <v>397</v>
      </c>
      <c r="F44" s="9">
        <v>67077</v>
      </c>
      <c r="G44" s="10">
        <f t="shared" si="1"/>
        <v>2.2049286640726331E-2</v>
      </c>
    </row>
    <row r="45" spans="1:7" s="1" customFormat="1" ht="18" customHeight="1">
      <c r="A45" s="5" t="s">
        <v>12</v>
      </c>
      <c r="B45" s="3">
        <v>2024</v>
      </c>
      <c r="C45" s="4">
        <v>1574</v>
      </c>
      <c r="D45" s="4">
        <v>900</v>
      </c>
      <c r="E45" s="4">
        <v>341</v>
      </c>
      <c r="F45" s="9">
        <v>70069</v>
      </c>
      <c r="G45" s="10">
        <f t="shared" si="1"/>
        <v>2.2463571622258059E-2</v>
      </c>
    </row>
    <row r="46" spans="1:7" s="1" customFormat="1" ht="18" customHeight="1">
      <c r="A46" s="5" t="s">
        <v>12</v>
      </c>
      <c r="B46" s="3">
        <v>2025</v>
      </c>
      <c r="C46" s="4">
        <v>1348</v>
      </c>
      <c r="D46" s="4">
        <v>663</v>
      </c>
      <c r="E46" s="4">
        <v>262</v>
      </c>
      <c r="F46" s="9">
        <v>57594</v>
      </c>
      <c r="G46" s="10">
        <f t="shared" si="1"/>
        <v>2.3405215821092475E-2</v>
      </c>
    </row>
    <row r="47" spans="1:7" s="1" customFormat="1" ht="18" customHeight="1">
      <c r="A47" s="5" t="s">
        <v>13</v>
      </c>
      <c r="B47" s="3">
        <v>2020</v>
      </c>
      <c r="C47" s="4">
        <v>4442</v>
      </c>
      <c r="D47" s="4">
        <v>2948</v>
      </c>
      <c r="E47" s="4">
        <v>1611</v>
      </c>
      <c r="F47" s="9">
        <v>144704</v>
      </c>
      <c r="G47" s="10">
        <f t="shared" si="1"/>
        <v>3.0697147279964618E-2</v>
      </c>
    </row>
    <row r="48" spans="1:7" s="1" customFormat="1" ht="18" customHeight="1">
      <c r="A48" s="5" t="s">
        <v>13</v>
      </c>
      <c r="B48" s="3">
        <v>2021</v>
      </c>
      <c r="C48" s="4">
        <v>4749</v>
      </c>
      <c r="D48" s="4">
        <v>2524</v>
      </c>
      <c r="E48" s="4">
        <v>1245</v>
      </c>
      <c r="F48" s="9">
        <v>159249</v>
      </c>
      <c r="G48" s="10">
        <f t="shared" si="1"/>
        <v>2.9821223367179701E-2</v>
      </c>
    </row>
    <row r="49" spans="1:7" s="1" customFormat="1" ht="18" customHeight="1">
      <c r="A49" s="5" t="s">
        <v>13</v>
      </c>
      <c r="B49" s="3">
        <v>2022</v>
      </c>
      <c r="C49" s="4">
        <v>4133</v>
      </c>
      <c r="D49" s="4">
        <v>2137</v>
      </c>
      <c r="E49" s="4">
        <v>1035</v>
      </c>
      <c r="F49" s="9">
        <v>153245</v>
      </c>
      <c r="G49" s="10">
        <f t="shared" si="1"/>
        <v>2.6969884824953504E-2</v>
      </c>
    </row>
    <row r="50" spans="1:7" s="1" customFormat="1" ht="18" customHeight="1">
      <c r="A50" s="5" t="s">
        <v>13</v>
      </c>
      <c r="B50" s="3">
        <v>2023</v>
      </c>
      <c r="C50" s="4">
        <v>3860</v>
      </c>
      <c r="D50" s="4">
        <v>2190</v>
      </c>
      <c r="E50" s="4">
        <v>1041</v>
      </c>
      <c r="F50" s="9">
        <v>150189</v>
      </c>
      <c r="G50" s="10">
        <f t="shared" si="1"/>
        <v>2.570095013616177E-2</v>
      </c>
    </row>
    <row r="51" spans="1:7" s="1" customFormat="1" ht="18" customHeight="1">
      <c r="A51" s="5" t="s">
        <v>13</v>
      </c>
      <c r="B51" s="3">
        <v>2024</v>
      </c>
      <c r="C51" s="4">
        <v>4112</v>
      </c>
      <c r="D51" s="4">
        <v>2447</v>
      </c>
      <c r="E51" s="4">
        <v>1199</v>
      </c>
      <c r="F51" s="9">
        <v>157148</v>
      </c>
      <c r="G51" s="10">
        <f t="shared" si="1"/>
        <v>2.616641637182783E-2</v>
      </c>
    </row>
    <row r="52" spans="1:7" s="1" customFormat="1" ht="18" customHeight="1">
      <c r="A52" s="5" t="s">
        <v>13</v>
      </c>
      <c r="B52" s="3">
        <v>2025</v>
      </c>
      <c r="C52" s="4">
        <v>3481</v>
      </c>
      <c r="D52" s="4">
        <v>2015</v>
      </c>
      <c r="E52" s="4">
        <v>916</v>
      </c>
      <c r="F52" s="9">
        <v>128885</v>
      </c>
      <c r="G52" s="10">
        <f t="shared" si="1"/>
        <v>2.7008573534546301E-2</v>
      </c>
    </row>
    <row r="53" spans="1:7" s="1" customFormat="1" ht="18" customHeight="1">
      <c r="A53" s="5" t="s">
        <v>14</v>
      </c>
      <c r="B53" s="3">
        <v>2020</v>
      </c>
      <c r="C53" s="4">
        <v>1180</v>
      </c>
      <c r="D53" s="4">
        <v>975</v>
      </c>
      <c r="E53" s="4">
        <v>467</v>
      </c>
      <c r="F53" s="9">
        <v>35876</v>
      </c>
      <c r="G53" s="10">
        <f t="shared" si="1"/>
        <v>3.2891069238488127E-2</v>
      </c>
    </row>
    <row r="54" spans="1:7" s="1" customFormat="1" ht="18" customHeight="1">
      <c r="A54" s="5" t="s">
        <v>14</v>
      </c>
      <c r="B54" s="3">
        <v>2021</v>
      </c>
      <c r="C54" s="4">
        <v>1245</v>
      </c>
      <c r="D54" s="4">
        <v>952</v>
      </c>
      <c r="E54" s="4">
        <v>452</v>
      </c>
      <c r="F54" s="9">
        <v>39899</v>
      </c>
      <c r="G54" s="10">
        <f t="shared" si="1"/>
        <v>3.1203789568660868E-2</v>
      </c>
    </row>
    <row r="55" spans="1:7" s="1" customFormat="1" ht="18" customHeight="1">
      <c r="A55" s="5" t="s">
        <v>14</v>
      </c>
      <c r="B55" s="3">
        <v>2022</v>
      </c>
      <c r="C55" s="4">
        <v>1209</v>
      </c>
      <c r="D55" s="4">
        <v>815</v>
      </c>
      <c r="E55" s="4">
        <v>372</v>
      </c>
      <c r="F55" s="9">
        <v>41969</v>
      </c>
      <c r="G55" s="10">
        <f t="shared" si="1"/>
        <v>2.880697657795039E-2</v>
      </c>
    </row>
    <row r="56" spans="1:7" s="1" customFormat="1" ht="18" customHeight="1">
      <c r="A56" s="5" t="s">
        <v>14</v>
      </c>
      <c r="B56" s="3">
        <v>2023</v>
      </c>
      <c r="C56" s="4">
        <v>1151</v>
      </c>
      <c r="D56" s="4">
        <v>762</v>
      </c>
      <c r="E56" s="4">
        <v>330</v>
      </c>
      <c r="F56" s="9">
        <v>41640</v>
      </c>
      <c r="G56" s="10">
        <f t="shared" si="1"/>
        <v>2.7641690682036504E-2</v>
      </c>
    </row>
    <row r="57" spans="1:7" s="1" customFormat="1" ht="18" customHeight="1">
      <c r="A57" s="5" t="s">
        <v>14</v>
      </c>
      <c r="B57" s="3">
        <v>2024</v>
      </c>
      <c r="C57" s="4">
        <v>1135</v>
      </c>
      <c r="D57" s="4">
        <v>829</v>
      </c>
      <c r="E57" s="4">
        <v>312</v>
      </c>
      <c r="F57" s="9">
        <v>42851</v>
      </c>
      <c r="G57" s="10">
        <f t="shared" si="1"/>
        <v>2.6487129821941145E-2</v>
      </c>
    </row>
    <row r="58" spans="1:7" s="1" customFormat="1" ht="18" customHeight="1">
      <c r="A58" s="5" t="s">
        <v>14</v>
      </c>
      <c r="B58" s="3">
        <v>2025</v>
      </c>
      <c r="C58" s="4">
        <v>991</v>
      </c>
      <c r="D58" s="4">
        <v>715</v>
      </c>
      <c r="E58" s="4">
        <v>256</v>
      </c>
      <c r="F58" s="9">
        <v>36075</v>
      </c>
      <c r="G58" s="10">
        <f t="shared" si="1"/>
        <v>2.747054747054747E-2</v>
      </c>
    </row>
    <row r="59" spans="1:7" s="1" customFormat="1" ht="18" customHeight="1">
      <c r="A59" s="5" t="s">
        <v>15</v>
      </c>
      <c r="B59" s="3">
        <v>2020</v>
      </c>
      <c r="C59" s="4">
        <v>2322</v>
      </c>
      <c r="D59" s="4">
        <v>1474</v>
      </c>
      <c r="E59" s="4">
        <v>875</v>
      </c>
      <c r="F59" s="9">
        <v>75343</v>
      </c>
      <c r="G59" s="10">
        <f t="shared" si="1"/>
        <v>3.0819054192161181E-2</v>
      </c>
    </row>
    <row r="60" spans="1:7" s="1" customFormat="1" ht="18" customHeight="1">
      <c r="A60" s="5" t="s">
        <v>15</v>
      </c>
      <c r="B60" s="3">
        <v>2021</v>
      </c>
      <c r="C60" s="4">
        <v>2048</v>
      </c>
      <c r="D60" s="4">
        <v>983</v>
      </c>
      <c r="E60" s="4">
        <v>561</v>
      </c>
      <c r="F60" s="9">
        <v>80731</v>
      </c>
      <c r="G60" s="10">
        <f t="shared" si="1"/>
        <v>2.5368198089953053E-2</v>
      </c>
    </row>
    <row r="61" spans="1:7" s="1" customFormat="1" ht="18" customHeight="1">
      <c r="A61" s="5" t="s">
        <v>15</v>
      </c>
      <c r="B61" s="3">
        <v>2022</v>
      </c>
      <c r="C61" s="4">
        <v>1868</v>
      </c>
      <c r="D61" s="4">
        <v>866</v>
      </c>
      <c r="E61" s="4">
        <v>477</v>
      </c>
      <c r="F61" s="9">
        <v>78758</v>
      </c>
      <c r="G61" s="10">
        <f t="shared" si="1"/>
        <v>2.3718225450113005E-2</v>
      </c>
    </row>
    <row r="62" spans="1:7" s="1" customFormat="1" ht="18" customHeight="1">
      <c r="A62" s="5" t="s">
        <v>15</v>
      </c>
      <c r="B62" s="3">
        <v>2023</v>
      </c>
      <c r="C62" s="4">
        <v>1798</v>
      </c>
      <c r="D62" s="4">
        <v>973</v>
      </c>
      <c r="E62" s="4">
        <v>554</v>
      </c>
      <c r="F62" s="9">
        <v>77648</v>
      </c>
      <c r="G62" s="10">
        <f t="shared" si="1"/>
        <v>2.3155779929940244E-2</v>
      </c>
    </row>
    <row r="63" spans="1:7" s="1" customFormat="1" ht="18" customHeight="1">
      <c r="A63" s="5" t="s">
        <v>15</v>
      </c>
      <c r="B63" s="3">
        <v>2024</v>
      </c>
      <c r="C63" s="4">
        <v>1902</v>
      </c>
      <c r="D63" s="4">
        <v>939</v>
      </c>
      <c r="E63" s="4">
        <v>496</v>
      </c>
      <c r="F63" s="9">
        <v>84760</v>
      </c>
      <c r="G63" s="10">
        <f t="shared" si="1"/>
        <v>2.2439830108541763E-2</v>
      </c>
    </row>
    <row r="64" spans="1:7" s="1" customFormat="1" ht="18" customHeight="1">
      <c r="A64" s="5" t="s">
        <v>15</v>
      </c>
      <c r="B64" s="3">
        <v>2025</v>
      </c>
      <c r="C64" s="4">
        <v>1497</v>
      </c>
      <c r="D64" s="4">
        <v>688</v>
      </c>
      <c r="E64" s="4">
        <v>329</v>
      </c>
      <c r="F64" s="9">
        <v>67669</v>
      </c>
      <c r="G64" s="10">
        <f t="shared" si="1"/>
        <v>2.2122389868329664E-2</v>
      </c>
    </row>
    <row r="65" spans="1:7" s="1" customFormat="1" ht="18" customHeight="1">
      <c r="A65" s="5" t="s">
        <v>16</v>
      </c>
      <c r="B65" s="3">
        <v>2020</v>
      </c>
      <c r="C65" s="4">
        <v>3080</v>
      </c>
      <c r="D65" s="4">
        <v>1990</v>
      </c>
      <c r="E65" s="4">
        <v>1007</v>
      </c>
      <c r="F65" s="9">
        <v>93346</v>
      </c>
      <c r="G65" s="10">
        <f t="shared" si="1"/>
        <v>3.2995522036295077E-2</v>
      </c>
    </row>
    <row r="66" spans="1:7" s="1" customFormat="1" ht="18" customHeight="1">
      <c r="A66" s="5" t="s">
        <v>16</v>
      </c>
      <c r="B66" s="3">
        <v>2021</v>
      </c>
      <c r="C66" s="4">
        <v>3311</v>
      </c>
      <c r="D66" s="4">
        <v>1685</v>
      </c>
      <c r="E66" s="4">
        <v>839</v>
      </c>
      <c r="F66" s="9">
        <v>102065</v>
      </c>
      <c r="G66" s="10">
        <f t="shared" si="1"/>
        <v>3.2440111693528631E-2</v>
      </c>
    </row>
    <row r="67" spans="1:7" s="1" customFormat="1" ht="18" customHeight="1">
      <c r="A67" s="5" t="s">
        <v>16</v>
      </c>
      <c r="B67" s="3">
        <v>2022</v>
      </c>
      <c r="C67" s="4">
        <v>2980</v>
      </c>
      <c r="D67" s="4">
        <v>1500</v>
      </c>
      <c r="E67" s="4">
        <v>659</v>
      </c>
      <c r="F67" s="9">
        <v>104856</v>
      </c>
      <c r="G67" s="10">
        <f t="shared" si="1"/>
        <v>2.8419928282597085E-2</v>
      </c>
    </row>
    <row r="68" spans="1:7" s="1" customFormat="1" ht="18" customHeight="1">
      <c r="A68" s="5" t="s">
        <v>16</v>
      </c>
      <c r="B68" s="3">
        <v>2023</v>
      </c>
      <c r="C68" s="4">
        <v>3068</v>
      </c>
      <c r="D68" s="4">
        <v>1751</v>
      </c>
      <c r="E68" s="4">
        <v>791</v>
      </c>
      <c r="F68" s="9">
        <v>104419</v>
      </c>
      <c r="G68" s="10">
        <f t="shared" si="1"/>
        <v>2.9381625949300414E-2</v>
      </c>
    </row>
    <row r="69" spans="1:7" s="1" customFormat="1" ht="18" customHeight="1">
      <c r="A69" s="5" t="s">
        <v>16</v>
      </c>
      <c r="B69" s="3">
        <v>2024</v>
      </c>
      <c r="C69" s="4">
        <v>3297</v>
      </c>
      <c r="D69" s="4">
        <v>1856</v>
      </c>
      <c r="E69" s="4">
        <v>758</v>
      </c>
      <c r="F69" s="9">
        <v>112468</v>
      </c>
      <c r="G69" s="10">
        <f t="shared" si="1"/>
        <v>2.9315005157022442E-2</v>
      </c>
    </row>
    <row r="70" spans="1:7" s="1" customFormat="1" ht="18" customHeight="1">
      <c r="A70" s="5" t="s">
        <v>16</v>
      </c>
      <c r="B70" s="3">
        <v>2025</v>
      </c>
      <c r="C70" s="4">
        <v>2979</v>
      </c>
      <c r="D70" s="4">
        <v>1592</v>
      </c>
      <c r="E70" s="4">
        <v>610</v>
      </c>
      <c r="F70" s="9">
        <v>93633</v>
      </c>
      <c r="G70" s="10">
        <f t="shared" si="1"/>
        <v>3.1815706001089357E-2</v>
      </c>
    </row>
    <row r="71" spans="1:7" s="1" customFormat="1" ht="18" customHeight="1">
      <c r="A71" s="5" t="s">
        <v>17</v>
      </c>
      <c r="B71" s="3">
        <v>2020</v>
      </c>
      <c r="C71" s="4">
        <v>25</v>
      </c>
      <c r="D71" s="4">
        <v>24</v>
      </c>
      <c r="E71" s="4">
        <v>12</v>
      </c>
      <c r="F71" s="9">
        <v>1456</v>
      </c>
      <c r="G71" s="10">
        <f t="shared" si="1"/>
        <v>1.7170329670329672E-2</v>
      </c>
    </row>
    <row r="72" spans="1:7" s="1" customFormat="1" ht="18" customHeight="1">
      <c r="A72" s="5" t="s">
        <v>17</v>
      </c>
      <c r="B72" s="3">
        <v>2021</v>
      </c>
      <c r="C72" s="4">
        <v>34</v>
      </c>
      <c r="D72" s="4">
        <v>28</v>
      </c>
      <c r="E72" s="4">
        <v>12</v>
      </c>
      <c r="F72" s="9">
        <v>1631</v>
      </c>
      <c r="G72" s="10">
        <f t="shared" si="1"/>
        <v>2.0846106683016553E-2</v>
      </c>
    </row>
    <row r="73" spans="1:7" s="1" customFormat="1" ht="18" customHeight="1">
      <c r="A73" s="5" t="s">
        <v>17</v>
      </c>
      <c r="B73" s="3">
        <v>2022</v>
      </c>
      <c r="C73" s="4">
        <v>40</v>
      </c>
      <c r="D73" s="4">
        <v>25</v>
      </c>
      <c r="E73" s="4">
        <v>17</v>
      </c>
      <c r="F73" s="9">
        <v>1894</v>
      </c>
      <c r="G73" s="10">
        <f t="shared" si="1"/>
        <v>2.1119324181626188E-2</v>
      </c>
    </row>
    <row r="74" spans="1:7" s="1" customFormat="1" ht="18" customHeight="1">
      <c r="A74" s="5" t="s">
        <v>17</v>
      </c>
      <c r="B74" s="3">
        <v>2023</v>
      </c>
      <c r="C74" s="4">
        <v>31</v>
      </c>
      <c r="D74" s="4">
        <v>20</v>
      </c>
      <c r="E74" s="4">
        <v>12</v>
      </c>
      <c r="F74" s="9">
        <v>1908</v>
      </c>
      <c r="G74" s="10">
        <f t="shared" si="1"/>
        <v>1.6247379454926623E-2</v>
      </c>
    </row>
    <row r="75" spans="1:7" s="1" customFormat="1" ht="18" customHeight="1">
      <c r="A75" s="5" t="s">
        <v>17</v>
      </c>
      <c r="B75" s="3">
        <v>2024</v>
      </c>
      <c r="C75" s="4">
        <v>44</v>
      </c>
      <c r="D75" s="4">
        <v>29</v>
      </c>
      <c r="E75" s="4">
        <v>14</v>
      </c>
      <c r="F75" s="9">
        <v>1939</v>
      </c>
      <c r="G75" s="10">
        <f t="shared" si="1"/>
        <v>2.2692109334708613E-2</v>
      </c>
    </row>
    <row r="76" spans="1:7" s="1" customFormat="1" ht="18" customHeight="1">
      <c r="A76" s="5" t="s">
        <v>17</v>
      </c>
      <c r="B76" s="3">
        <v>2025</v>
      </c>
      <c r="C76" s="4">
        <v>34</v>
      </c>
      <c r="D76" s="4">
        <v>27</v>
      </c>
      <c r="E76" s="4">
        <v>16</v>
      </c>
      <c r="F76" s="9">
        <v>1746</v>
      </c>
      <c r="G76" s="10">
        <f t="shared" ref="G76:G94" si="2">C76/F76</f>
        <v>1.9473081328751432E-2</v>
      </c>
    </row>
    <row r="77" spans="1:7" s="1" customFormat="1" ht="18" customHeight="1">
      <c r="A77" s="5" t="s">
        <v>18</v>
      </c>
      <c r="B77" s="3">
        <v>2020</v>
      </c>
      <c r="C77" s="4">
        <v>87</v>
      </c>
      <c r="D77" s="4">
        <v>81</v>
      </c>
      <c r="E77" s="4">
        <v>51</v>
      </c>
      <c r="F77" s="9">
        <v>1420</v>
      </c>
      <c r="G77" s="10">
        <f t="shared" si="2"/>
        <v>6.1267605633802819E-2</v>
      </c>
    </row>
    <row r="78" spans="1:7" s="1" customFormat="1" ht="18" customHeight="1">
      <c r="A78" s="5" t="s">
        <v>18</v>
      </c>
      <c r="B78" s="3">
        <v>2021</v>
      </c>
      <c r="C78" s="4">
        <v>112</v>
      </c>
      <c r="D78" s="4">
        <v>104</v>
      </c>
      <c r="E78" s="4">
        <v>57</v>
      </c>
      <c r="F78" s="9">
        <v>1722</v>
      </c>
      <c r="G78" s="10">
        <f t="shared" si="2"/>
        <v>6.5040650406504072E-2</v>
      </c>
    </row>
    <row r="79" spans="1:7" s="1" customFormat="1" ht="18" customHeight="1">
      <c r="A79" s="5" t="s">
        <v>18</v>
      </c>
      <c r="B79" s="3">
        <v>2022</v>
      </c>
      <c r="C79" s="4">
        <v>61</v>
      </c>
      <c r="D79" s="4">
        <v>43</v>
      </c>
      <c r="E79" s="4">
        <v>25</v>
      </c>
      <c r="F79" s="9">
        <v>1640</v>
      </c>
      <c r="G79" s="10">
        <f t="shared" si="2"/>
        <v>3.7195121951219511E-2</v>
      </c>
    </row>
    <row r="80" spans="1:7" s="1" customFormat="1" ht="18" customHeight="1">
      <c r="A80" s="5" t="s">
        <v>18</v>
      </c>
      <c r="B80" s="3">
        <v>2023</v>
      </c>
      <c r="C80" s="4">
        <v>58</v>
      </c>
      <c r="D80" s="4">
        <v>53</v>
      </c>
      <c r="E80" s="4">
        <v>42</v>
      </c>
      <c r="F80" s="9">
        <v>1690</v>
      </c>
      <c r="G80" s="10">
        <f t="shared" si="2"/>
        <v>3.4319526627218933E-2</v>
      </c>
    </row>
    <row r="81" spans="1:7" s="1" customFormat="1" ht="18" customHeight="1">
      <c r="A81" s="5" t="s">
        <v>18</v>
      </c>
      <c r="B81" s="3">
        <v>2024</v>
      </c>
      <c r="C81" s="4">
        <v>37</v>
      </c>
      <c r="D81" s="4">
        <v>30</v>
      </c>
      <c r="E81" s="4">
        <v>17</v>
      </c>
      <c r="F81" s="9">
        <v>1661</v>
      </c>
      <c r="G81" s="10">
        <f t="shared" si="2"/>
        <v>2.2275737507525588E-2</v>
      </c>
    </row>
    <row r="82" spans="1:7" s="1" customFormat="1" ht="18" customHeight="1">
      <c r="A82" s="5" t="s">
        <v>18</v>
      </c>
      <c r="B82" s="3">
        <v>2025</v>
      </c>
      <c r="C82" s="4">
        <v>29</v>
      </c>
      <c r="D82" s="4">
        <v>19</v>
      </c>
      <c r="E82" s="4">
        <v>16</v>
      </c>
      <c r="F82" s="9">
        <v>1496</v>
      </c>
      <c r="G82" s="10">
        <f t="shared" si="2"/>
        <v>1.9385026737967916E-2</v>
      </c>
    </row>
    <row r="83" spans="1:7" s="1" customFormat="1" ht="18" customHeight="1">
      <c r="A83" s="5" t="s">
        <v>19</v>
      </c>
      <c r="B83" s="3">
        <v>2020</v>
      </c>
      <c r="C83" s="4">
        <v>1165</v>
      </c>
      <c r="D83" s="4">
        <v>957</v>
      </c>
      <c r="E83" s="4">
        <v>363</v>
      </c>
      <c r="F83" s="9">
        <v>45661</v>
      </c>
      <c r="G83" s="10">
        <f t="shared" si="2"/>
        <v>2.5514114890168853E-2</v>
      </c>
    </row>
    <row r="84" spans="1:7" s="1" customFormat="1" ht="18" customHeight="1">
      <c r="A84" s="5" t="s">
        <v>19</v>
      </c>
      <c r="B84" s="3">
        <v>2021</v>
      </c>
      <c r="C84" s="4">
        <v>1093</v>
      </c>
      <c r="D84" s="4">
        <v>753</v>
      </c>
      <c r="E84" s="4">
        <v>271</v>
      </c>
      <c r="F84" s="9">
        <v>49556</v>
      </c>
      <c r="G84" s="10">
        <f t="shared" si="2"/>
        <v>2.2055856001291469E-2</v>
      </c>
    </row>
    <row r="85" spans="1:7" s="1" customFormat="1" ht="18" customHeight="1">
      <c r="A85" s="5" t="s">
        <v>19</v>
      </c>
      <c r="B85" s="3">
        <v>2022</v>
      </c>
      <c r="C85" s="4">
        <v>1165</v>
      </c>
      <c r="D85" s="4">
        <v>758</v>
      </c>
      <c r="E85" s="4">
        <v>224</v>
      </c>
      <c r="F85" s="9">
        <v>52398</v>
      </c>
      <c r="G85" s="10">
        <f t="shared" si="2"/>
        <v>2.2233673040955762E-2</v>
      </c>
    </row>
    <row r="86" spans="1:7" s="1" customFormat="1" ht="18" customHeight="1">
      <c r="A86" s="5" t="s">
        <v>19</v>
      </c>
      <c r="B86" s="3">
        <v>2023</v>
      </c>
      <c r="C86" s="4">
        <v>1223</v>
      </c>
      <c r="D86" s="4">
        <v>842</v>
      </c>
      <c r="E86" s="4">
        <v>240</v>
      </c>
      <c r="F86" s="9">
        <v>52731</v>
      </c>
      <c r="G86" s="10">
        <f t="shared" si="2"/>
        <v>2.3193188067740039E-2</v>
      </c>
    </row>
    <row r="87" spans="1:7" s="1" customFormat="1" ht="18" customHeight="1">
      <c r="A87" s="5" t="s">
        <v>19</v>
      </c>
      <c r="B87" s="3">
        <v>2024</v>
      </c>
      <c r="C87" s="4">
        <v>1260</v>
      </c>
      <c r="D87" s="4">
        <v>890</v>
      </c>
      <c r="E87" s="4">
        <v>270</v>
      </c>
      <c r="F87" s="9">
        <v>56682</v>
      </c>
      <c r="G87" s="10">
        <f t="shared" si="2"/>
        <v>2.2229279136233723E-2</v>
      </c>
    </row>
    <row r="88" spans="1:7" s="1" customFormat="1" ht="18" customHeight="1">
      <c r="A88" s="5" t="s">
        <v>19</v>
      </c>
      <c r="B88" s="3">
        <v>2025</v>
      </c>
      <c r="C88" s="4">
        <v>1200</v>
      </c>
      <c r="D88" s="4">
        <v>850</v>
      </c>
      <c r="E88" s="4">
        <v>259</v>
      </c>
      <c r="F88" s="9">
        <v>47439</v>
      </c>
      <c r="G88" s="10">
        <f t="shared" si="2"/>
        <v>2.5295642825523303E-2</v>
      </c>
    </row>
    <row r="89" spans="1:7" s="1" customFormat="1" ht="18" customHeight="1">
      <c r="A89" s="5" t="s">
        <v>20</v>
      </c>
      <c r="B89" s="3">
        <v>2020</v>
      </c>
      <c r="C89" s="4">
        <v>77</v>
      </c>
      <c r="D89" s="4">
        <v>67</v>
      </c>
      <c r="E89" s="4">
        <v>33</v>
      </c>
      <c r="F89" s="9">
        <v>2458</v>
      </c>
      <c r="G89" s="10">
        <f t="shared" si="2"/>
        <v>3.1326281529698942E-2</v>
      </c>
    </row>
    <row r="90" spans="1:7" s="1" customFormat="1" ht="18" customHeight="1">
      <c r="A90" s="5" t="s">
        <v>20</v>
      </c>
      <c r="B90" s="3">
        <v>2021</v>
      </c>
      <c r="C90" s="4">
        <v>99</v>
      </c>
      <c r="D90" s="4">
        <v>79</v>
      </c>
      <c r="E90" s="4">
        <v>40</v>
      </c>
      <c r="F90" s="9">
        <v>2842</v>
      </c>
      <c r="G90" s="10">
        <f t="shared" si="2"/>
        <v>3.4834623504574246E-2</v>
      </c>
    </row>
    <row r="91" spans="1:7" s="1" customFormat="1" ht="18" customHeight="1">
      <c r="A91" s="5" t="s">
        <v>20</v>
      </c>
      <c r="B91" s="3">
        <v>2022</v>
      </c>
      <c r="C91" s="4">
        <v>94</v>
      </c>
      <c r="D91" s="4">
        <v>75</v>
      </c>
      <c r="E91" s="4">
        <v>37</v>
      </c>
      <c r="F91" s="9">
        <v>3126</v>
      </c>
      <c r="G91" s="10">
        <f t="shared" si="2"/>
        <v>3.0070377479206652E-2</v>
      </c>
    </row>
    <row r="92" spans="1:7" s="1" customFormat="1" ht="18" customHeight="1">
      <c r="A92" s="5" t="s">
        <v>20</v>
      </c>
      <c r="B92" s="3">
        <v>2023</v>
      </c>
      <c r="C92" s="4">
        <v>63</v>
      </c>
      <c r="D92" s="4">
        <v>42</v>
      </c>
      <c r="E92" s="4">
        <v>16</v>
      </c>
      <c r="F92" s="9">
        <v>3032</v>
      </c>
      <c r="G92" s="10">
        <f t="shared" si="2"/>
        <v>2.0778364116094988E-2</v>
      </c>
    </row>
    <row r="93" spans="1:7" s="1" customFormat="1" ht="18" customHeight="1">
      <c r="A93" s="5" t="s">
        <v>20</v>
      </c>
      <c r="B93" s="3">
        <v>2024</v>
      </c>
      <c r="C93" s="4">
        <v>50</v>
      </c>
      <c r="D93" s="4">
        <v>43</v>
      </c>
      <c r="E93" s="4">
        <v>27</v>
      </c>
      <c r="F93" s="9">
        <v>3022</v>
      </c>
      <c r="G93" s="10">
        <f t="shared" si="2"/>
        <v>1.6545334215751158E-2</v>
      </c>
    </row>
    <row r="94" spans="1:7" s="1" customFormat="1" ht="18" customHeight="1">
      <c r="A94" s="5" t="s">
        <v>20</v>
      </c>
      <c r="B94" s="3">
        <v>2025</v>
      </c>
      <c r="C94" s="4">
        <v>59</v>
      </c>
      <c r="D94" s="4">
        <v>36</v>
      </c>
      <c r="E94" s="4">
        <v>15</v>
      </c>
      <c r="F94" s="9">
        <v>2680</v>
      </c>
      <c r="G94" s="10">
        <f t="shared" si="2"/>
        <v>2.2014925373134327E-2</v>
      </c>
    </row>
    <row r="95" spans="1:7" s="1" customFormat="1" ht="28.35" customHeight="1">
      <c r="A95" s="11"/>
      <c r="B95" s="11"/>
      <c r="C95" s="11"/>
      <c r="D95" s="11"/>
      <c r="E95" s="11"/>
      <c r="F95" s="11"/>
      <c r="G95" s="11"/>
    </row>
  </sheetData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C50E2-DEAF-4CEC-9DCB-0C3A825D5480}">
  <dimension ref="A1:E10"/>
  <sheetViews>
    <sheetView tabSelected="1" workbookViewId="0"/>
  </sheetViews>
  <sheetFormatPr defaultRowHeight="12.75"/>
  <cols>
    <col min="1" max="5" width="14.7109375" customWidth="1"/>
    <col min="6" max="6" width="4.7109375" customWidth="1"/>
  </cols>
  <sheetData>
    <row r="1" spans="1:5" s="1" customFormat="1" ht="37.5" customHeight="1"/>
    <row r="2" spans="1:5" s="1" customFormat="1" ht="45" customHeight="1">
      <c r="A2" s="2" t="s">
        <v>21</v>
      </c>
      <c r="B2" s="2" t="s">
        <v>22</v>
      </c>
      <c r="C2" s="2" t="s">
        <v>3</v>
      </c>
      <c r="D2" s="2" t="s">
        <v>23</v>
      </c>
      <c r="E2" s="2" t="s">
        <v>24</v>
      </c>
    </row>
    <row r="3" spans="1:5" s="1" customFormat="1" ht="18" customHeight="1">
      <c r="A3" s="6">
        <v>2019</v>
      </c>
      <c r="B3" s="4">
        <v>22341</v>
      </c>
      <c r="C3" s="4">
        <v>13750</v>
      </c>
      <c r="D3" s="4">
        <v>8591</v>
      </c>
      <c r="E3" s="4">
        <v>895</v>
      </c>
    </row>
    <row r="4" spans="1:5" s="1" customFormat="1" ht="18" customHeight="1">
      <c r="A4" s="6">
        <v>2020</v>
      </c>
      <c r="B4" s="4">
        <v>25124</v>
      </c>
      <c r="C4" s="4">
        <v>13922</v>
      </c>
      <c r="D4" s="4">
        <v>11203</v>
      </c>
      <c r="E4" s="4">
        <v>1456</v>
      </c>
    </row>
    <row r="5" spans="1:5" s="1" customFormat="1" ht="18" customHeight="1">
      <c r="A5" s="6">
        <v>2021</v>
      </c>
      <c r="B5" s="4">
        <v>23271</v>
      </c>
      <c r="C5" s="4">
        <v>12404</v>
      </c>
      <c r="D5" s="4">
        <v>10867</v>
      </c>
      <c r="E5" s="4">
        <v>2369</v>
      </c>
    </row>
    <row r="6" spans="1:5" s="1" customFormat="1" ht="18" customHeight="1">
      <c r="A6" s="6">
        <v>2022</v>
      </c>
      <c r="B6" s="4">
        <v>21571</v>
      </c>
      <c r="C6" s="4">
        <v>10792</v>
      </c>
      <c r="D6" s="4">
        <v>10779</v>
      </c>
      <c r="E6" s="4">
        <v>2520</v>
      </c>
    </row>
    <row r="7" spans="1:5" s="1" customFormat="1" ht="18" customHeight="1">
      <c r="A7" s="6">
        <v>2023</v>
      </c>
      <c r="B7" s="4">
        <v>23518</v>
      </c>
      <c r="C7" s="4">
        <v>11357</v>
      </c>
      <c r="D7" s="4">
        <v>12161</v>
      </c>
      <c r="E7" s="4">
        <v>3011</v>
      </c>
    </row>
    <row r="8" spans="1:5" s="1" customFormat="1" ht="18" customHeight="1">
      <c r="A8" s="6">
        <v>2024</v>
      </c>
      <c r="B8" s="4">
        <v>22418</v>
      </c>
      <c r="C8" s="4">
        <v>10132</v>
      </c>
      <c r="D8" s="4">
        <v>12286</v>
      </c>
      <c r="E8" s="4">
        <v>3079</v>
      </c>
    </row>
    <row r="9" spans="1:5" s="1" customFormat="1" ht="18" customHeight="1">
      <c r="A9" s="6">
        <v>2025</v>
      </c>
      <c r="B9" s="4">
        <v>7962</v>
      </c>
      <c r="C9" s="4">
        <v>3491</v>
      </c>
      <c r="D9" s="4">
        <v>4471</v>
      </c>
      <c r="E9" s="4">
        <v>1104</v>
      </c>
    </row>
    <row r="10" spans="1:5" s="1" customFormat="1" ht="28.35" customHeight="1"/>
  </sheetData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E6E8E-E958-47C4-B2CC-9E54A958DD9A}">
  <dimension ref="A1:E14"/>
  <sheetViews>
    <sheetView workbookViewId="0">
      <selection activeCell="B6" sqref="B6"/>
    </sheetView>
  </sheetViews>
  <sheetFormatPr defaultRowHeight="12.75"/>
  <cols>
    <col min="1" max="5" width="14.7109375" customWidth="1"/>
    <col min="6" max="6" width="4.7109375" customWidth="1"/>
  </cols>
  <sheetData>
    <row r="1" spans="1:5" s="1" customFormat="1" ht="37.5" customHeight="1"/>
    <row r="2" spans="1:5" s="1" customFormat="1" ht="45" customHeight="1">
      <c r="A2" s="2" t="s">
        <v>25</v>
      </c>
      <c r="B2" s="2" t="s">
        <v>26</v>
      </c>
      <c r="C2" s="2" t="s">
        <v>27</v>
      </c>
      <c r="D2" s="2" t="s">
        <v>28</v>
      </c>
      <c r="E2" s="2" t="s">
        <v>29</v>
      </c>
    </row>
    <row r="3" spans="1:5" s="1" customFormat="1" ht="18" customHeight="1">
      <c r="A3" s="7">
        <v>2024</v>
      </c>
      <c r="B3" s="4">
        <v>1534</v>
      </c>
      <c r="C3" s="4">
        <v>515</v>
      </c>
      <c r="D3" s="4">
        <v>1019</v>
      </c>
      <c r="E3" s="4">
        <v>123</v>
      </c>
    </row>
    <row r="4" spans="1:5" s="1" customFormat="1" ht="18" customHeight="1">
      <c r="A4" s="7">
        <v>2025</v>
      </c>
      <c r="B4" s="4">
        <v>10147</v>
      </c>
      <c r="C4" s="4">
        <v>3760</v>
      </c>
      <c r="D4" s="4">
        <v>6387</v>
      </c>
      <c r="E4" s="4">
        <v>1667</v>
      </c>
    </row>
    <row r="5" spans="1:5" s="1" customFormat="1" ht="300" customHeight="1"/>
    <row r="6" spans="1:5" s="1" customFormat="1" ht="160.5" customHeight="1"/>
    <row r="7" spans="1:5" s="1" customFormat="1" ht="18" customHeight="1">
      <c r="A7" s="8" t="s">
        <v>30</v>
      </c>
    </row>
    <row r="8" spans="1:5" s="1" customFormat="1" ht="18" customHeight="1"/>
    <row r="9" spans="1:5" s="1" customFormat="1" ht="18" customHeight="1">
      <c r="A9" s="8" t="s">
        <v>31</v>
      </c>
    </row>
    <row r="10" spans="1:5" s="1" customFormat="1" ht="18" customHeight="1"/>
    <row r="11" spans="1:5" s="1" customFormat="1" ht="18" customHeight="1">
      <c r="A11" s="8" t="s">
        <v>32</v>
      </c>
    </row>
    <row r="12" spans="1:5" s="1" customFormat="1" ht="18" customHeight="1"/>
    <row r="13" spans="1:5" s="1" customFormat="1" ht="18" customHeight="1">
      <c r="A13" s="8"/>
    </row>
    <row r="14" spans="1:5" s="1" customFormat="1" ht="37.35" customHeight="1"/>
  </sheetData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562162-46DA-4E0C-82E4-AB106E47CBE2}"/>
</file>

<file path=customXml/itemProps2.xml><?xml version="1.0" encoding="utf-8"?>
<ds:datastoreItem xmlns:ds="http://schemas.openxmlformats.org/officeDocument/2006/customXml" ds:itemID="{965C6370-9ADF-4241-89E8-D49AFC4786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Siobhan Anderson (SAS)</dc:creator>
  <cp:keywords/>
  <dc:description/>
  <cp:lastModifiedBy>X</cp:lastModifiedBy>
  <cp:revision/>
  <dcterms:created xsi:type="dcterms:W3CDTF">2025-11-07T16:31:35Z</dcterms:created>
  <dcterms:modified xsi:type="dcterms:W3CDTF">2025-11-10T17:53:06Z</dcterms:modified>
  <cp:category/>
  <cp:contentStatus/>
</cp:coreProperties>
</file>